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9B7DF98F-B8AD-4CEA-92C9-1A777FF2D965}" xr6:coauthVersionLast="47" xr6:coauthVersionMax="47" xr10:uidLastSave="{00000000-0000-0000-0000-000000000000}"/>
  <bookViews>
    <workbookView xWindow="-120" yWindow="-120" windowWidth="29040" windowHeight="15840" xr2:uid="{1E4BA26C-1AE6-457B-BED8-3621958A243E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4" l="1"/>
  <c r="G27" i="4"/>
  <c r="I27" i="4"/>
  <c r="G10" i="4"/>
  <c r="I10" i="4"/>
  <c r="H10" i="4"/>
  <c r="G11" i="4"/>
  <c r="I11" i="4"/>
  <c r="H11" i="4"/>
  <c r="G12" i="4"/>
  <c r="H12" i="4"/>
  <c r="I12" i="4"/>
  <c r="G13" i="4"/>
  <c r="H13" i="4"/>
  <c r="I13" i="4"/>
  <c r="G14" i="4"/>
  <c r="I14" i="4"/>
  <c r="H14" i="4"/>
  <c r="G15" i="4"/>
  <c r="I15" i="4"/>
  <c r="H15" i="4"/>
  <c r="G16" i="4"/>
  <c r="H16" i="4"/>
  <c r="I16" i="4"/>
  <c r="G17" i="4"/>
  <c r="H17" i="4"/>
  <c r="I17" i="4"/>
  <c r="G18" i="4"/>
  <c r="I18" i="4"/>
  <c r="H18" i="4"/>
  <c r="G19" i="4"/>
  <c r="H19" i="4"/>
  <c r="G20" i="4"/>
  <c r="H20" i="4"/>
  <c r="I20" i="4"/>
  <c r="G21" i="4"/>
  <c r="H21" i="4"/>
  <c r="I21" i="4"/>
  <c r="G22" i="4"/>
  <c r="I22" i="4"/>
  <c r="H22" i="4"/>
  <c r="G23" i="4"/>
  <c r="I23" i="4"/>
  <c r="H23" i="4"/>
  <c r="G24" i="4"/>
  <c r="H24" i="4"/>
  <c r="I24" i="4"/>
  <c r="I9" i="4"/>
  <c r="H9" i="4"/>
  <c r="G9" i="4"/>
  <c r="G25" i="4"/>
  <c r="G30" i="4"/>
  <c r="F25" i="4"/>
  <c r="F30" i="4"/>
  <c r="E25" i="4"/>
  <c r="E30" i="4"/>
  <c r="C27" i="4"/>
  <c r="D27" i="4"/>
  <c r="C25" i="4"/>
  <c r="C30" i="4"/>
  <c r="B25" i="4"/>
  <c r="B30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25" i="4"/>
  <c r="D30" i="4"/>
  <c r="H25" i="4"/>
  <c r="H30" i="4"/>
  <c r="I19" i="4"/>
  <c r="I25" i="4"/>
  <c r="I30" i="4"/>
</calcChain>
</file>

<file path=xl/sharedStrings.xml><?xml version="1.0" encoding="utf-8"?>
<sst xmlns="http://schemas.openxmlformats.org/spreadsheetml/2006/main" count="34" uniqueCount="29">
  <si>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</si>
  <si>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</si>
  <si>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</si>
  <si>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</si>
  <si>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</si>
  <si>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</si>
  <si>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</si>
  <si>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</si>
  <si>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</si>
  <si>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</si>
  <si>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</si>
  <si>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</si>
  <si>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</si>
  <si>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</si>
  <si>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</si>
  <si>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</si>
  <si>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</si>
  <si>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</si>
  <si>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</si>
  <si>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</si>
  <si>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</si>
  <si>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</si>
  <si>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</si>
  <si>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</si>
  <si>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 xml:space="preserve">  Komárom Város Egészségügyi Alapellátási Szolgálata</t>
  </si>
  <si>
    <t>Komárom Város Önkormányzata és irányítása alatt álló költségvetési szervek 2024. évi létszáma</t>
  </si>
  <si>
    <t>2024. évi költségvetésben engedélyezett létszám</t>
  </si>
  <si>
    <t>Javasolt módosítás</t>
  </si>
  <si>
    <t>2024. évi módosított engedélyezett létszám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</si>
</sst>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0" fontId="6" fillId="0" borderId="2" xfId="0" applyFont="1" applyBorder="1"/>
    <xf numFmtId="0" fontId="6" fillId="0" borderId="1" xfId="0" applyFont="1" applyBorder="1"/>
    <xf numFmtId="0" fontId="4" fillId="0" borderId="1" xfId="0" applyFont="1" applyBorder="1"/>
    <xf numFmtId="0" fontId="7" fillId="0" borderId="1" xfId="0" applyFont="1" applyBorder="1"/>
    <xf numFmtId="0" fontId="4" fillId="0" borderId="2" xfId="0" applyFont="1" applyBorder="1"/>
    <xf numFmtId="0" fontId="2" fillId="0" borderId="3" xfId="0" applyFont="1" applyBorder="1"/>
    <xf numFmtId="0" fontId="3" fillId="0" borderId="4" xfId="0" applyFont="1" applyBorder="1"/>
    <xf numFmtId="0" fontId="6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2" fontId="4" fillId="0" borderId="6" xfId="0" applyNumberFormat="1" applyFont="1" applyBorder="1"/>
    <xf numFmtId="2" fontId="4" fillId="0" borderId="7" xfId="0" applyNumberFormat="1" applyFont="1" applyBorder="1"/>
    <xf numFmtId="2" fontId="7" fillId="0" borderId="5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2" fontId="1" fillId="2" borderId="5" xfId="0" applyNumberFormat="1" applyFont="1" applyFill="1" applyBorder="1"/>
    <xf numFmtId="2" fontId="8" fillId="2" borderId="5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/>
    <xf numFmtId="2" fontId="4" fillId="2" borderId="8" xfId="0" applyNumberFormat="1" applyFont="1" applyFill="1" applyBorder="1"/>
    <xf numFmtId="2" fontId="4" fillId="2" borderId="14" xfId="0" applyNumberFormat="1" applyFont="1" applyFill="1" applyBorder="1"/>
    <xf numFmtId="2" fontId="7" fillId="2" borderId="14" xfId="0" applyNumberFormat="1" applyFont="1" applyFill="1" applyBorder="1"/>
    <xf numFmtId="2" fontId="7" fillId="2" borderId="5" xfId="0" applyNumberFormat="1" applyFont="1" applyFill="1" applyBorder="1"/>
    <xf numFmtId="0" fontId="9" fillId="0" borderId="0" xfId="0" applyFont="1" applyAlignment="1">
      <alignment horizontal="right"/>
    </xf>
    <xf numFmtId="2" fontId="4" fillId="2" borderId="5" xfId="0" applyNumberFormat="1" applyFont="1" applyFill="1" applyBorder="1"/>
    <xf numFmtId="2" fontId="5" fillId="2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22041-A85C-4DB3-8512-78407E0DEAAB}">
  <dimension ref="A1:IN31"/>
  <sheetViews>
    <sheetView tabSelected="1" zoomScaleNormal="100" workbookViewId="0">
      <selection activeCell="F20" sqref="F20"/>
    </sheetView>
  </sheetViews>
  <sheetFormatPr defaultColWidth="11.28515625" defaultRowHeight="12.75" x14ac:dyDescent="0.2"/>
  <cols>
    <col min="1" max="1" width="47.85546875" customWidth="1"/>
    <col min="2" max="2" width="10.7109375" customWidth="1"/>
    <col min="3" max="3" width="6.5703125" customWidth="1"/>
    <col min="4" max="4" width="9" customWidth="1"/>
  </cols>
  <sheetData>
    <row r="1" spans="1:248" s="1" customFormat="1" x14ac:dyDescent="0.2">
      <c r="B1"/>
      <c r="C1"/>
      <c r="D1"/>
      <c r="E1"/>
      <c r="F1"/>
      <c r="G1"/>
      <c r="H1"/>
      <c r="I1" s="1" t="s">
        <v>9</v>
      </c>
    </row>
    <row r="2" spans="1:248" s="1" customFormat="1" ht="13.5" customHeight="1" x14ac:dyDescent="0.2">
      <c r="A2" s="35"/>
      <c r="B2" s="36"/>
      <c r="C2" s="36"/>
      <c r="D2" s="36"/>
      <c r="E2" s="30"/>
      <c r="F2" s="30"/>
      <c r="G2" s="30"/>
      <c r="H2" s="30"/>
    </row>
    <row r="3" spans="1:248" ht="18" customHeight="1" x14ac:dyDescent="0.2">
      <c r="A3" s="39" t="s">
        <v>25</v>
      </c>
      <c r="B3" s="39"/>
      <c r="C3" s="39"/>
      <c r="D3" s="39"/>
      <c r="E3" s="39"/>
      <c r="F3" s="39"/>
      <c r="G3" s="39"/>
      <c r="H3" s="39"/>
      <c r="I3" s="3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</row>
    <row r="4" spans="1:248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</row>
    <row r="5" spans="1:248" ht="26.25" customHeight="1" x14ac:dyDescent="0.2">
      <c r="A5" s="37" t="s">
        <v>0</v>
      </c>
      <c r="B5" s="34" t="s">
        <v>26</v>
      </c>
      <c r="C5" s="34"/>
      <c r="D5" s="34"/>
      <c r="E5" s="34" t="s">
        <v>27</v>
      </c>
      <c r="F5" s="34"/>
      <c r="G5" s="34" t="s">
        <v>28</v>
      </c>
      <c r="H5" s="34"/>
      <c r="I5" s="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spans="1:248" ht="12.75" customHeight="1" x14ac:dyDescent="0.2">
      <c r="A6" s="38"/>
      <c r="B6" s="34" t="s">
        <v>4</v>
      </c>
      <c r="C6" s="34" t="s">
        <v>5</v>
      </c>
      <c r="D6" s="34" t="s">
        <v>6</v>
      </c>
      <c r="E6" s="34" t="s">
        <v>4</v>
      </c>
      <c r="F6" s="34" t="s">
        <v>5</v>
      </c>
      <c r="G6" s="34" t="s">
        <v>4</v>
      </c>
      <c r="H6" s="34" t="s">
        <v>5</v>
      </c>
      <c r="I6" s="34" t="s">
        <v>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</row>
    <row r="7" spans="1:248" ht="32.25" customHeight="1" x14ac:dyDescent="0.2">
      <c r="A7" s="38"/>
      <c r="B7" s="34"/>
      <c r="C7" s="34"/>
      <c r="D7" s="34"/>
      <c r="E7" s="34"/>
      <c r="F7" s="34"/>
      <c r="G7" s="34"/>
      <c r="H7" s="34"/>
      <c r="I7" s="3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</row>
    <row r="8" spans="1:248" ht="12.75" customHeight="1" x14ac:dyDescent="0.2">
      <c r="A8" s="11" t="s">
        <v>20</v>
      </c>
      <c r="B8" s="12"/>
      <c r="C8" s="12"/>
      <c r="D8" s="12"/>
      <c r="E8" s="12"/>
      <c r="F8" s="12"/>
      <c r="G8" s="12"/>
      <c r="H8" s="12"/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</row>
    <row r="9" spans="1:248" ht="12.75" customHeight="1" x14ac:dyDescent="0.2">
      <c r="A9" s="11" t="s">
        <v>21</v>
      </c>
      <c r="B9" s="23">
        <v>1</v>
      </c>
      <c r="C9" s="24"/>
      <c r="D9" s="13">
        <f t="shared" ref="D9:D24" si="0">SUM(B9:C9)</f>
        <v>1</v>
      </c>
      <c r="E9" s="23"/>
      <c r="F9" s="24"/>
      <c r="G9" s="23">
        <f>+B9+E9</f>
        <v>1</v>
      </c>
      <c r="H9" s="24">
        <f>+C9+F9</f>
        <v>0</v>
      </c>
      <c r="I9" s="13">
        <f>+G9+H9</f>
        <v>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</row>
    <row r="10" spans="1:248" ht="12.75" customHeight="1" x14ac:dyDescent="0.2">
      <c r="A10" s="5" t="s">
        <v>22</v>
      </c>
      <c r="B10" s="23">
        <v>2</v>
      </c>
      <c r="C10" s="23"/>
      <c r="D10" s="13">
        <f>SUM(B10:C10)</f>
        <v>2</v>
      </c>
      <c r="E10" s="23"/>
      <c r="F10" s="23"/>
      <c r="G10" s="23">
        <f t="shared" ref="G10:G24" si="1">+B10+E10</f>
        <v>2</v>
      </c>
      <c r="H10" s="24">
        <f t="shared" ref="H10:H24" si="2">+C10+F10</f>
        <v>0</v>
      </c>
      <c r="I10" s="13">
        <f t="shared" ref="I10:I24" si="3">+G10+H10</f>
        <v>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</row>
    <row r="11" spans="1:248" ht="12.75" customHeight="1" x14ac:dyDescent="0.2">
      <c r="A11" s="5" t="s">
        <v>23</v>
      </c>
      <c r="B11" s="23">
        <v>0</v>
      </c>
      <c r="C11" s="23"/>
      <c r="D11" s="13">
        <f>SUM(B11:C11)</f>
        <v>0</v>
      </c>
      <c r="E11" s="23"/>
      <c r="F11" s="23"/>
      <c r="G11" s="23">
        <f t="shared" si="1"/>
        <v>0</v>
      </c>
      <c r="H11" s="24">
        <f t="shared" si="2"/>
        <v>0</v>
      </c>
      <c r="I11" s="13">
        <f t="shared" si="3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</row>
    <row r="12" spans="1:248" ht="12.75" customHeight="1" x14ac:dyDescent="0.2">
      <c r="A12" s="2" t="s">
        <v>10</v>
      </c>
      <c r="B12" s="23">
        <v>14</v>
      </c>
      <c r="C12" s="23"/>
      <c r="D12" s="13">
        <f t="shared" si="0"/>
        <v>14</v>
      </c>
      <c r="E12" s="23"/>
      <c r="F12" s="23"/>
      <c r="G12" s="23">
        <f t="shared" si="1"/>
        <v>14</v>
      </c>
      <c r="H12" s="24">
        <f t="shared" si="2"/>
        <v>0</v>
      </c>
      <c r="I12" s="13">
        <f t="shared" si="3"/>
        <v>14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</row>
    <row r="13" spans="1:248" x14ac:dyDescent="0.2">
      <c r="A13" s="2" t="s">
        <v>11</v>
      </c>
      <c r="B13" s="23">
        <v>13.75</v>
      </c>
      <c r="C13" s="25"/>
      <c r="D13" s="13">
        <f t="shared" si="0"/>
        <v>13.75</v>
      </c>
      <c r="E13" s="23"/>
      <c r="F13" s="25"/>
      <c r="G13" s="23">
        <f t="shared" si="1"/>
        <v>13.75</v>
      </c>
      <c r="H13" s="24">
        <f t="shared" si="2"/>
        <v>0</v>
      </c>
      <c r="I13" s="13">
        <f t="shared" si="3"/>
        <v>13.75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</row>
    <row r="14" spans="1:248" x14ac:dyDescent="0.2">
      <c r="A14" s="2" t="s">
        <v>12</v>
      </c>
      <c r="B14" s="23">
        <v>21.75</v>
      </c>
      <c r="C14" s="23"/>
      <c r="D14" s="13">
        <f t="shared" si="0"/>
        <v>21.75</v>
      </c>
      <c r="E14" s="23"/>
      <c r="F14" s="23"/>
      <c r="G14" s="23">
        <f t="shared" si="1"/>
        <v>21.75</v>
      </c>
      <c r="H14" s="24">
        <f t="shared" si="2"/>
        <v>0</v>
      </c>
      <c r="I14" s="13">
        <f t="shared" si="3"/>
        <v>21.75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</row>
    <row r="15" spans="1:248" x14ac:dyDescent="0.2">
      <c r="A15" s="2" t="s">
        <v>14</v>
      </c>
      <c r="B15" s="23">
        <v>13.5</v>
      </c>
      <c r="C15" s="23"/>
      <c r="D15" s="13">
        <f t="shared" si="0"/>
        <v>13.5</v>
      </c>
      <c r="E15" s="23"/>
      <c r="F15" s="23"/>
      <c r="G15" s="23">
        <f t="shared" si="1"/>
        <v>13.5</v>
      </c>
      <c r="H15" s="24">
        <f t="shared" si="2"/>
        <v>0</v>
      </c>
      <c r="I15" s="13">
        <f t="shared" si="3"/>
        <v>13.5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</row>
    <row r="16" spans="1:248" x14ac:dyDescent="0.2">
      <c r="A16" s="2" t="s">
        <v>15</v>
      </c>
      <c r="B16" s="23">
        <v>17.5</v>
      </c>
      <c r="C16" s="23"/>
      <c r="D16" s="13">
        <f t="shared" si="0"/>
        <v>17.5</v>
      </c>
      <c r="E16" s="23"/>
      <c r="F16" s="23"/>
      <c r="G16" s="23">
        <f t="shared" si="1"/>
        <v>17.5</v>
      </c>
      <c r="H16" s="24">
        <f t="shared" si="2"/>
        <v>0</v>
      </c>
      <c r="I16" s="13">
        <f t="shared" si="3"/>
        <v>17.5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</row>
    <row r="17" spans="1:248" x14ac:dyDescent="0.2">
      <c r="A17" s="2" t="s">
        <v>13</v>
      </c>
      <c r="B17" s="23">
        <v>19</v>
      </c>
      <c r="C17" s="23"/>
      <c r="D17" s="13">
        <f t="shared" si="0"/>
        <v>19</v>
      </c>
      <c r="E17" s="23"/>
      <c r="F17" s="23"/>
      <c r="G17" s="23">
        <f t="shared" si="1"/>
        <v>19</v>
      </c>
      <c r="H17" s="24">
        <f t="shared" si="2"/>
        <v>0</v>
      </c>
      <c r="I17" s="13">
        <f t="shared" si="3"/>
        <v>19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</row>
    <row r="18" spans="1:248" x14ac:dyDescent="0.2">
      <c r="A18" s="2" t="s">
        <v>16</v>
      </c>
      <c r="B18" s="23">
        <v>17.75</v>
      </c>
      <c r="C18" s="23"/>
      <c r="D18" s="13">
        <f t="shared" si="0"/>
        <v>17.75</v>
      </c>
      <c r="E18" s="23"/>
      <c r="F18" s="23"/>
      <c r="G18" s="23">
        <f t="shared" si="1"/>
        <v>17.75</v>
      </c>
      <c r="H18" s="24">
        <f t="shared" si="2"/>
        <v>0</v>
      </c>
      <c r="I18" s="13">
        <f t="shared" si="3"/>
        <v>17.75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</row>
    <row r="19" spans="1:248" x14ac:dyDescent="0.2">
      <c r="A19" s="2" t="s">
        <v>7</v>
      </c>
      <c r="B19" s="23">
        <v>10</v>
      </c>
      <c r="C19" s="23">
        <v>52</v>
      </c>
      <c r="D19" s="13">
        <f t="shared" si="0"/>
        <v>62</v>
      </c>
      <c r="E19" s="23">
        <v>10</v>
      </c>
      <c r="F19" s="23">
        <v>-10</v>
      </c>
      <c r="G19" s="23">
        <f t="shared" si="1"/>
        <v>20</v>
      </c>
      <c r="H19" s="24">
        <f t="shared" si="2"/>
        <v>42</v>
      </c>
      <c r="I19" s="13">
        <f t="shared" si="3"/>
        <v>62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</row>
    <row r="20" spans="1:248" x14ac:dyDescent="0.2">
      <c r="A20" s="2" t="s">
        <v>19</v>
      </c>
      <c r="B20" s="23">
        <v>23</v>
      </c>
      <c r="C20" s="23"/>
      <c r="D20" s="13">
        <f t="shared" si="0"/>
        <v>23</v>
      </c>
      <c r="E20" s="23"/>
      <c r="F20" s="23"/>
      <c r="G20" s="23">
        <f t="shared" si="1"/>
        <v>23</v>
      </c>
      <c r="H20" s="24">
        <f t="shared" si="2"/>
        <v>0</v>
      </c>
      <c r="I20" s="13">
        <f t="shared" si="3"/>
        <v>23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</row>
    <row r="21" spans="1:248" x14ac:dyDescent="0.2">
      <c r="A21" s="2" t="s">
        <v>8</v>
      </c>
      <c r="B21" s="23">
        <v>41</v>
      </c>
      <c r="C21" s="23"/>
      <c r="D21" s="13">
        <f t="shared" si="0"/>
        <v>41</v>
      </c>
      <c r="E21" s="23"/>
      <c r="F21" s="23"/>
      <c r="G21" s="23">
        <f t="shared" si="1"/>
        <v>41</v>
      </c>
      <c r="H21" s="24">
        <f t="shared" si="2"/>
        <v>0</v>
      </c>
      <c r="I21" s="13">
        <f t="shared" si="3"/>
        <v>41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</row>
    <row r="22" spans="1:248" x14ac:dyDescent="0.2">
      <c r="A22" s="3" t="s">
        <v>2</v>
      </c>
      <c r="B22" s="23">
        <v>11</v>
      </c>
      <c r="C22" s="23"/>
      <c r="D22" s="13">
        <f t="shared" si="0"/>
        <v>11</v>
      </c>
      <c r="E22" s="23"/>
      <c r="F22" s="23"/>
      <c r="G22" s="23">
        <f t="shared" si="1"/>
        <v>11</v>
      </c>
      <c r="H22" s="24">
        <f t="shared" si="2"/>
        <v>0</v>
      </c>
      <c r="I22" s="13">
        <f t="shared" si="3"/>
        <v>11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</row>
    <row r="23" spans="1:248" x14ac:dyDescent="0.2">
      <c r="A23" s="4" t="s">
        <v>24</v>
      </c>
      <c r="B23" s="23">
        <v>32</v>
      </c>
      <c r="C23" s="23"/>
      <c r="D23" s="23">
        <f t="shared" si="0"/>
        <v>32</v>
      </c>
      <c r="E23" s="23"/>
      <c r="F23" s="23"/>
      <c r="G23" s="23">
        <f t="shared" si="1"/>
        <v>32</v>
      </c>
      <c r="H23" s="24">
        <f t="shared" si="2"/>
        <v>0</v>
      </c>
      <c r="I23" s="13">
        <f t="shared" si="3"/>
        <v>32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</row>
    <row r="24" spans="1:248" x14ac:dyDescent="0.2">
      <c r="A24" s="5" t="s">
        <v>17</v>
      </c>
      <c r="B24" s="23">
        <v>11</v>
      </c>
      <c r="C24" s="23"/>
      <c r="D24" s="13">
        <f t="shared" si="0"/>
        <v>11</v>
      </c>
      <c r="E24" s="23"/>
      <c r="F24" s="23"/>
      <c r="G24" s="23">
        <f t="shared" si="1"/>
        <v>11</v>
      </c>
      <c r="H24" s="24">
        <f t="shared" si="2"/>
        <v>0</v>
      </c>
      <c r="I24" s="13">
        <f t="shared" si="3"/>
        <v>11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</row>
    <row r="25" spans="1:248" x14ac:dyDescent="0.2">
      <c r="A25" s="6" t="s">
        <v>3</v>
      </c>
      <c r="B25" s="26">
        <f t="shared" ref="B25:I25" si="4">SUM(B9:B24)</f>
        <v>248.25</v>
      </c>
      <c r="C25" s="26">
        <f t="shared" si="4"/>
        <v>52</v>
      </c>
      <c r="D25" s="14">
        <f t="shared" si="4"/>
        <v>300.25</v>
      </c>
      <c r="E25" s="26">
        <f t="shared" si="4"/>
        <v>10</v>
      </c>
      <c r="F25" s="26">
        <f t="shared" si="4"/>
        <v>-10</v>
      </c>
      <c r="G25" s="26">
        <f t="shared" si="4"/>
        <v>258.25</v>
      </c>
      <c r="H25" s="26">
        <f t="shared" si="4"/>
        <v>42</v>
      </c>
      <c r="I25" s="14">
        <f t="shared" si="4"/>
        <v>300.25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</row>
    <row r="26" spans="1:248" x14ac:dyDescent="0.2">
      <c r="A26" s="7"/>
      <c r="B26" s="23"/>
      <c r="C26" s="23"/>
      <c r="D26" s="13"/>
      <c r="E26" s="23"/>
      <c r="F26" s="23"/>
      <c r="G26" s="23"/>
      <c r="H26" s="23"/>
      <c r="I26" s="1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</row>
    <row r="27" spans="1:248" x14ac:dyDescent="0.2">
      <c r="A27" s="8" t="s">
        <v>18</v>
      </c>
      <c r="B27" s="27">
        <v>88</v>
      </c>
      <c r="C27" s="27">
        <f>SUM(C28:C28)</f>
        <v>0</v>
      </c>
      <c r="D27" s="15">
        <f>SUM(B27:C27)</f>
        <v>88</v>
      </c>
      <c r="E27" s="27"/>
      <c r="F27" s="27"/>
      <c r="G27" s="31">
        <f>+B27+E27</f>
        <v>88</v>
      </c>
      <c r="H27" s="32">
        <f>+C27+F27</f>
        <v>0</v>
      </c>
      <c r="I27" s="33">
        <f>+G27+H27</f>
        <v>88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</row>
    <row r="28" spans="1:248" x14ac:dyDescent="0.2">
      <c r="A28" s="7"/>
      <c r="B28" s="28"/>
      <c r="C28" s="29"/>
      <c r="D28" s="16"/>
      <c r="E28" s="28"/>
      <c r="F28" s="29"/>
      <c r="G28" s="28"/>
      <c r="H28" s="29"/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</row>
    <row r="29" spans="1:248" x14ac:dyDescent="0.2">
      <c r="A29" s="2"/>
      <c r="B29" s="17"/>
      <c r="C29" s="17"/>
      <c r="D29" s="18"/>
      <c r="E29" s="17"/>
      <c r="F29" s="17"/>
      <c r="G29" s="17"/>
      <c r="H29" s="17"/>
      <c r="I29" s="1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</row>
    <row r="30" spans="1:248" x14ac:dyDescent="0.2">
      <c r="A30" s="9" t="s">
        <v>1</v>
      </c>
      <c r="B30" s="19">
        <f t="shared" ref="B30:I30" si="5">B25+B27</f>
        <v>336.25</v>
      </c>
      <c r="C30" s="19">
        <f t="shared" si="5"/>
        <v>52</v>
      </c>
      <c r="D30" s="20">
        <f t="shared" si="5"/>
        <v>388.25</v>
      </c>
      <c r="E30" s="19">
        <f t="shared" si="5"/>
        <v>10</v>
      </c>
      <c r="F30" s="19">
        <f t="shared" si="5"/>
        <v>-10</v>
      </c>
      <c r="G30" s="19">
        <f t="shared" si="5"/>
        <v>346.25</v>
      </c>
      <c r="H30" s="19">
        <f t="shared" si="5"/>
        <v>42</v>
      </c>
      <c r="I30" s="20">
        <f t="shared" si="5"/>
        <v>388.25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</row>
    <row r="31" spans="1:248" x14ac:dyDescent="0.2">
      <c r="A31" s="10"/>
      <c r="B31" s="21"/>
      <c r="C31" s="21"/>
      <c r="D31" s="22"/>
      <c r="E31" s="21"/>
      <c r="F31" s="21"/>
      <c r="G31" s="21"/>
      <c r="H31" s="21"/>
      <c r="I31" s="2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</row>
  </sheetData>
  <mergeCells count="14">
    <mergeCell ref="G6:G7"/>
    <mergeCell ref="H6:H7"/>
    <mergeCell ref="I6:I7"/>
    <mergeCell ref="E5:F5"/>
    <mergeCell ref="A2:D2"/>
    <mergeCell ref="A5:A7"/>
    <mergeCell ref="B5:D5"/>
    <mergeCell ref="B6:B7"/>
    <mergeCell ref="C6:C7"/>
    <mergeCell ref="D6:D7"/>
    <mergeCell ref="A3:I3"/>
    <mergeCell ref="E6:E7"/>
    <mergeCell ref="F6:F7"/>
    <mergeCell ref="G5:I5"/>
  </mergeCells>
  <printOptions horizontalCentered="1"/>
  <pageMargins left="0.59055118110236227" right="0.59055118110236227" top="1.3779527559055118" bottom="0.78740157480314965" header="0.51181102362204722" footer="0.51181102362204722"/>
  <pageSetup paperSize="9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CE3A-1CF1-4A5A-B595-B89E9FADF55E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6304-A02B-43C2-B6EB-A4255C404A2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Boráros Barbara</cp:lastModifiedBy>
  <cp:revision>5</cp:revision>
  <cp:lastPrinted>2024-06-11T05:47:27Z</cp:lastPrinted>
  <dcterms:created xsi:type="dcterms:W3CDTF">2001-05-07T16:20:50Z</dcterms:created>
  <dcterms:modified xsi:type="dcterms:W3CDTF">2024-06-25T11:17:47Z</dcterms:modified>
</cp:coreProperties>
</file>